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02 Projekty_NPO\NPO_5.1_Virologie\02_realizace\09_Verejne zakazky\r. 2024\LM 14 2024_Výzva k podání nabídky+přílohy_nové logo\LM 14 2024_Výzva k podání nabídky+přílohy\"/>
    </mc:Choice>
  </mc:AlternateContent>
  <xr:revisionPtr revIDLastSave="0" documentId="13_ncr:1_{E1FD4576-400C-42F2-9A81-FE66D4BEEC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14" i="1"/>
  <c r="M13" i="1"/>
  <c r="M12" i="1"/>
  <c r="M11" i="1"/>
  <c r="M10" i="1"/>
  <c r="M9" i="1"/>
  <c r="M8" i="1"/>
  <c r="L20" i="1" l="1"/>
</calcChain>
</file>

<file path=xl/sharedStrings.xml><?xml version="1.0" encoding="utf-8"?>
<sst xmlns="http://schemas.openxmlformats.org/spreadsheetml/2006/main" count="97" uniqueCount="46">
  <si>
    <t>Příloha č. 1 - Specifikace předmětu plnění</t>
  </si>
  <si>
    <t>Buňky zvýrazněné bílou barvou se vyplní automaticky</t>
  </si>
  <si>
    <t>Buňky zvýrazněné žlutou barvou vyplní dodavatel</t>
  </si>
  <si>
    <t>registrační číslo Projektu: LX22NPO5103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</si>
  <si>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</si>
  <si>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</si>
  <si>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</si>
  <si>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</si>
  <si>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</si>
  <si>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</si>
  <si>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</si>
  <si>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</si>
  <si>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</si>
  <si>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</si>
  <si>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</si>
  <si>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</si>
  <si>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</si>
  <si>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Vialka skladovací</t>
  </si>
  <si>
    <t>bal.</t>
  </si>
  <si>
    <t xml:space="preserve">Vialka skladovací o objemu 8 ml zhotovena z čirého borosilikátového skla. Rozměry jsou přesně 16,6 x 61 mm. Opatřena závitem ND 15 pro našroubování víčka. Jedno balení obsahuje 100 ks. </t>
  </si>
  <si>
    <t>ANO</t>
  </si>
  <si>
    <t xml:space="preserve">"Financováno Evropskou unií – Next Generation EU, registrační číslo Projektu: LX22NPO5103“ </t>
  </si>
  <si>
    <t>RNDr. Václav Pflégr, Ph.D.
Tel.: 495 067 668                                          e-mail: pflegrv@faf.cuni.cz</t>
  </si>
  <si>
    <t>Katedra organické a bioorganické chemie</t>
  </si>
  <si>
    <t>Víčka pro vialky</t>
  </si>
  <si>
    <r>
      <t xml:space="preserve">Plastová šroubovací víčka bez otvoru s těsnicí PTFE vrstvou na vnitřní straně, závit ND 15. Vhodné pro použití s vialkami </t>
    </r>
    <r>
      <rPr>
        <b/>
        <sz val="11"/>
        <rFont val="Calibri"/>
        <family val="2"/>
        <charset val="238"/>
        <scheme val="minor"/>
      </rPr>
      <t>Položka 1</t>
    </r>
    <r>
      <rPr>
        <sz val="11"/>
        <rFont val="Calibri"/>
        <family val="2"/>
        <charset val="238"/>
        <scheme val="minor"/>
      </rPr>
      <t>. Balení obsahuje 100 ks.</t>
    </r>
  </si>
  <si>
    <t xml:space="preserve">Baňka s kulatým dnem </t>
  </si>
  <si>
    <t>ks.</t>
  </si>
  <si>
    <t>Baňka s kulatým dnem a NZ 29/32 (baňka varná). Objem nádoby je 1000 ml. Je vhodná pro tepelné operace (rovnoměrná síla stěn), má plošku pro popisek. Je zhotovena z borosilikátového skla 3.3.</t>
  </si>
  <si>
    <t>Nástavec</t>
  </si>
  <si>
    <t>Nástavec s kohoutem a se zahnutou trubičkou v úhlu 90°. Má normalizovaný zábrus 14/23 jádrového typu. Kohoutek je se skleněným kladívkem. Průměr trubičky je 7 mm. Výška nástroje (bez jádrového NZ) je 40 mm (+/- 2 mm).</t>
  </si>
  <si>
    <t>Nástavec s kohoutem a se zahnutou trubičkou v úhlu 90°. Má normalizovaný zábrus 29/32 jádrového typu. Kohoutek je se skleněným kladívkem. Průměr trubičky je 7 mm. Výška nástroje (bez jádrového NZ) je 60 mm (+/- 2 mm).</t>
  </si>
  <si>
    <t>Chladič spirálový</t>
  </si>
  <si>
    <t>Chladič spirálový dle Dimrotha se dvěma NZ (dle DIN 12591). Provedení s NZ 29/32 (jádro - dole) a 14/23 (plášť - nahoře). Délka chladicí části je 160 mm. Počet závitů je 9. Olivky jsou skleněné, umístěné ve vrchní části chladiče. Nástroj je zhotoven z  borosilikátového skla 3.3</t>
  </si>
  <si>
    <t>Zátka přehrnovací (septum)</t>
  </si>
  <si>
    <t>Zátka přehrnovací z chemicky inertního silikonu. Teplotní odolnost -60 až 170 °C. Možnost propíchnutí jehlou při odběru vzorku. Autoklávovatelné při 121 °C. Balení po 10 ks. Pro zábrus 14/23 (průměr 19,4)</t>
  </si>
  <si>
    <t>Zátka přehrnovací z chemicky inertního silikonu. Teplotní odolnost -60 až 170 °C. Možnost propíchnutí jehlou při odběru vzorku. Autoklávovatelné při 121 °C. Balení po 10 ks. Pro zábrus 29/32 (průměr 30,7)</t>
  </si>
  <si>
    <t>Víalka skladovací</t>
  </si>
  <si>
    <t xml:space="preserve">Vialka skladovací včetně víčka. Objem 10 ml, čirá. Rozměr 20 x 55 mm. Závit ND18. Balení po 100 ks. </t>
  </si>
  <si>
    <t>Lapač kapek</t>
  </si>
  <si>
    <t>Lapač kapek, skleněný (BORO 3.3). Jádro i plášť jsou NZ 29/32.</t>
  </si>
  <si>
    <t>TLC desky</t>
  </si>
  <si>
    <t>TLC destičky SIL G UV 254 s fluorescenčním indikátorem. Nosičem je hliníková fólie o tloušťce cca 0,15 mm. SF je silikagel 60 (střední velikost pórů 60A, velikost částic 5 – 17 µm, tloušťka vrstvy 0,20 mm). Rozměr destičky je 2,5 x 7,5. Balení po 200 ks.</t>
  </si>
  <si>
    <t>CELKOVÁ NABÍDKOVÁ CENA v Kč bez DPH</t>
  </si>
  <si>
    <t>V případě, že se dodavatel při předání zboží na uvedené tel. číslo nedovolá, bude v takovém případě volat tel. +420 495 067 642.</t>
  </si>
  <si>
    <t>Laboratorní materiál 14/2024,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</si>
</sst>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674516</xdr:colOff>
      <xdr:row>0</xdr:row>
      <xdr:rowOff>0</xdr:rowOff>
    </xdr:from>
    <xdr:to>
      <xdr:col>13</xdr:col>
      <xdr:colOff>10194</xdr:colOff>
      <xdr:row>5</xdr:row>
      <xdr:rowOff>326571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E81AEEC-FF66-AD78-E37F-EE242712B4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2373" y="0"/>
          <a:ext cx="5880714" cy="152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tabSelected="1" topLeftCell="A11" zoomScale="70" zoomScaleNormal="70" workbookViewId="0">
      <selection activeCell="P7" sqref="P7"/>
    </sheetView>
  </sheetViews>
  <sheetFormatPr defaultRowHeight="15" x14ac:dyDescent="0.25"/>
  <cols>
    <col min="1" max="1" width="8.7109375" customWidth="1"/>
    <col min="2" max="2" width="37.28515625" customWidth="1"/>
    <col min="3" max="3" width="11" customWidth="1"/>
    <col min="4" max="4" width="10.28515625" customWidth="1"/>
    <col min="5" max="5" width="37.5703125" customWidth="1"/>
    <col min="6" max="6" width="28.7109375" customWidth="1"/>
    <col min="7" max="7" width="30.7109375" customWidth="1"/>
    <col min="8" max="8" width="20.7109375" customWidth="1"/>
    <col min="9" max="9" width="39.140625" customWidth="1"/>
    <col min="10" max="10" width="30.85546875" customWidth="1"/>
    <col min="11" max="11" width="25.7109375" customWidth="1"/>
    <col min="12" max="13" width="20.7109375" customWidth="1"/>
  </cols>
  <sheetData>
    <row r="1" spans="1:13" ht="22.5" x14ac:dyDescent="0.3">
      <c r="A1" s="1" t="s">
        <v>45</v>
      </c>
      <c r="B1" s="2"/>
      <c r="C1" s="3"/>
      <c r="D1" s="4"/>
      <c r="E1" s="2"/>
      <c r="F1" s="2"/>
      <c r="G1" s="5"/>
      <c r="H1" s="2"/>
      <c r="I1" s="2"/>
      <c r="J1" s="6"/>
      <c r="K1" s="5"/>
      <c r="L1" s="6"/>
      <c r="M1" s="6"/>
    </row>
    <row r="2" spans="1:13" ht="15.75" x14ac:dyDescent="0.25">
      <c r="A2" s="6" t="s">
        <v>0</v>
      </c>
      <c r="B2" s="2"/>
      <c r="C2" s="3"/>
      <c r="D2" s="4"/>
      <c r="E2" s="2"/>
      <c r="F2" s="2"/>
      <c r="G2" s="5"/>
      <c r="H2" s="2"/>
      <c r="I2" s="2"/>
      <c r="J2" s="6"/>
      <c r="K2" s="5"/>
      <c r="L2" s="6"/>
      <c r="M2" s="6"/>
    </row>
    <row r="3" spans="1:13" ht="15.75" x14ac:dyDescent="0.25">
      <c r="A3" s="6"/>
      <c r="B3" s="6"/>
      <c r="C3" s="7"/>
      <c r="D3" s="8"/>
      <c r="E3" s="2"/>
      <c r="F3" s="2"/>
      <c r="G3" s="2"/>
      <c r="H3" s="9"/>
      <c r="I3" s="9"/>
      <c r="J3" s="6"/>
      <c r="K3" s="2"/>
      <c r="L3" s="10"/>
      <c r="M3" s="6"/>
    </row>
    <row r="4" spans="1:13" ht="15.75" x14ac:dyDescent="0.25">
      <c r="A4" s="11"/>
      <c r="B4" s="33" t="s">
        <v>1</v>
      </c>
      <c r="C4" s="34"/>
      <c r="D4" s="34"/>
      <c r="E4" s="12"/>
      <c r="F4" s="12"/>
      <c r="G4" s="35"/>
      <c r="H4" s="35"/>
      <c r="I4" s="13"/>
      <c r="J4" s="10"/>
      <c r="K4" s="14"/>
      <c r="L4" s="10"/>
      <c r="M4" s="6"/>
    </row>
    <row r="5" spans="1:13" ht="23.25" x14ac:dyDescent="0.25">
      <c r="A5" s="15"/>
      <c r="B5" s="33" t="s">
        <v>2</v>
      </c>
      <c r="C5" s="34"/>
      <c r="D5" s="34"/>
      <c r="E5" s="16"/>
      <c r="F5" s="17" t="s">
        <v>3</v>
      </c>
      <c r="G5" s="18"/>
      <c r="H5" s="18"/>
      <c r="I5" s="10"/>
      <c r="J5" s="10"/>
      <c r="K5" s="2"/>
      <c r="L5" s="10"/>
      <c r="M5" s="6"/>
    </row>
    <row r="6" spans="1:13" ht="35.25" customHeight="1" thickBot="1" x14ac:dyDescent="0.3">
      <c r="A6" s="6"/>
      <c r="B6" s="6"/>
      <c r="C6" s="7"/>
      <c r="D6" s="8"/>
      <c r="E6" s="2"/>
      <c r="F6" s="2"/>
      <c r="G6" s="2"/>
      <c r="H6" s="9"/>
      <c r="I6" s="9"/>
      <c r="J6" s="6"/>
      <c r="K6" s="2"/>
      <c r="L6" s="10"/>
      <c r="M6" s="6"/>
    </row>
    <row r="7" spans="1:13" ht="58.5" thickTop="1" thickBot="1" x14ac:dyDescent="0.3">
      <c r="A7" s="19" t="s">
        <v>4</v>
      </c>
      <c r="B7" s="19" t="s">
        <v>5</v>
      </c>
      <c r="C7" s="19" t="s">
        <v>6</v>
      </c>
      <c r="D7" s="19" t="s">
        <v>7</v>
      </c>
      <c r="E7" s="19" t="s">
        <v>8</v>
      </c>
      <c r="F7" s="20" t="s">
        <v>9</v>
      </c>
      <c r="G7" s="21" t="s">
        <v>10</v>
      </c>
      <c r="H7" s="19" t="s">
        <v>11</v>
      </c>
      <c r="I7" s="19" t="s">
        <v>12</v>
      </c>
      <c r="J7" s="22" t="s">
        <v>13</v>
      </c>
      <c r="K7" s="19" t="s">
        <v>14</v>
      </c>
      <c r="L7" s="23" t="s">
        <v>15</v>
      </c>
      <c r="M7" s="22" t="s">
        <v>16</v>
      </c>
    </row>
    <row r="8" spans="1:13" ht="91.5" thickTop="1" thickBot="1" x14ac:dyDescent="0.3">
      <c r="A8" s="24">
        <v>1</v>
      </c>
      <c r="B8" s="25" t="s">
        <v>17</v>
      </c>
      <c r="C8" s="26">
        <v>2</v>
      </c>
      <c r="D8" s="26" t="s">
        <v>18</v>
      </c>
      <c r="E8" s="26" t="s">
        <v>19</v>
      </c>
      <c r="F8" s="26">
        <v>5</v>
      </c>
      <c r="G8" s="27"/>
      <c r="H8" s="28" t="s">
        <v>20</v>
      </c>
      <c r="I8" s="26" t="s">
        <v>21</v>
      </c>
      <c r="J8" s="26" t="s">
        <v>22</v>
      </c>
      <c r="K8" s="26" t="s">
        <v>23</v>
      </c>
      <c r="L8" s="29">
        <v>0</v>
      </c>
      <c r="M8" s="30">
        <f>L8*C8</f>
        <v>0</v>
      </c>
    </row>
    <row r="9" spans="1:13" ht="76.5" thickTop="1" thickBot="1" x14ac:dyDescent="0.3">
      <c r="A9" s="24">
        <v>2</v>
      </c>
      <c r="B9" s="25" t="s">
        <v>24</v>
      </c>
      <c r="C9" s="26">
        <v>2</v>
      </c>
      <c r="D9" s="26" t="s">
        <v>18</v>
      </c>
      <c r="E9" s="26" t="s">
        <v>25</v>
      </c>
      <c r="F9" s="26">
        <v>5</v>
      </c>
      <c r="G9" s="27"/>
      <c r="H9" s="28" t="s">
        <v>20</v>
      </c>
      <c r="I9" s="26" t="s">
        <v>21</v>
      </c>
      <c r="J9" s="26" t="s">
        <v>22</v>
      </c>
      <c r="K9" s="26" t="s">
        <v>23</v>
      </c>
      <c r="L9" s="29">
        <v>0</v>
      </c>
      <c r="M9" s="30">
        <f t="shared" ref="M9:M18" si="0">L9*C9</f>
        <v>0</v>
      </c>
    </row>
    <row r="10" spans="1:13" ht="91.5" thickTop="1" thickBot="1" x14ac:dyDescent="0.3">
      <c r="A10" s="24">
        <v>3</v>
      </c>
      <c r="B10" s="25" t="s">
        <v>26</v>
      </c>
      <c r="C10" s="26">
        <v>5</v>
      </c>
      <c r="D10" s="26" t="s">
        <v>27</v>
      </c>
      <c r="E10" s="26" t="s">
        <v>28</v>
      </c>
      <c r="F10" s="26">
        <v>5</v>
      </c>
      <c r="G10" s="27"/>
      <c r="H10" s="28" t="s">
        <v>20</v>
      </c>
      <c r="I10" s="26" t="s">
        <v>21</v>
      </c>
      <c r="J10" s="26" t="s">
        <v>22</v>
      </c>
      <c r="K10" s="26" t="s">
        <v>23</v>
      </c>
      <c r="L10" s="29">
        <v>0</v>
      </c>
      <c r="M10" s="30">
        <f t="shared" si="0"/>
        <v>0</v>
      </c>
    </row>
    <row r="11" spans="1:13" ht="91.5" thickTop="1" thickBot="1" x14ac:dyDescent="0.3">
      <c r="A11" s="24">
        <v>4</v>
      </c>
      <c r="B11" s="25" t="s">
        <v>29</v>
      </c>
      <c r="C11" s="26">
        <v>5</v>
      </c>
      <c r="D11" s="26" t="s">
        <v>27</v>
      </c>
      <c r="E11" s="26" t="s">
        <v>30</v>
      </c>
      <c r="F11" s="26">
        <v>5</v>
      </c>
      <c r="G11" s="27"/>
      <c r="H11" s="28" t="s">
        <v>20</v>
      </c>
      <c r="I11" s="26" t="s">
        <v>21</v>
      </c>
      <c r="J11" s="26" t="s">
        <v>22</v>
      </c>
      <c r="K11" s="26" t="s">
        <v>23</v>
      </c>
      <c r="L11" s="29">
        <v>0</v>
      </c>
      <c r="M11" s="30">
        <f t="shared" si="0"/>
        <v>0</v>
      </c>
    </row>
    <row r="12" spans="1:13" ht="91.5" thickTop="1" thickBot="1" x14ac:dyDescent="0.3">
      <c r="A12" s="24">
        <v>5</v>
      </c>
      <c r="B12" s="25" t="s">
        <v>29</v>
      </c>
      <c r="C12" s="26">
        <v>10</v>
      </c>
      <c r="D12" s="26" t="s">
        <v>27</v>
      </c>
      <c r="E12" s="26" t="s">
        <v>31</v>
      </c>
      <c r="F12" s="26">
        <v>5</v>
      </c>
      <c r="G12" s="27"/>
      <c r="H12" s="28" t="s">
        <v>20</v>
      </c>
      <c r="I12" s="26" t="s">
        <v>21</v>
      </c>
      <c r="J12" s="26" t="s">
        <v>22</v>
      </c>
      <c r="K12" s="26" t="s">
        <v>23</v>
      </c>
      <c r="L12" s="29">
        <v>0</v>
      </c>
      <c r="M12" s="30">
        <f t="shared" si="0"/>
        <v>0</v>
      </c>
    </row>
    <row r="13" spans="1:13" ht="121.5" thickTop="1" thickBot="1" x14ac:dyDescent="0.3">
      <c r="A13" s="24">
        <v>6</v>
      </c>
      <c r="B13" s="25" t="s">
        <v>32</v>
      </c>
      <c r="C13" s="26">
        <v>2</v>
      </c>
      <c r="D13" s="26" t="s">
        <v>27</v>
      </c>
      <c r="E13" s="26" t="s">
        <v>33</v>
      </c>
      <c r="F13" s="26">
        <v>5</v>
      </c>
      <c r="G13" s="27"/>
      <c r="H13" s="28" t="s">
        <v>20</v>
      </c>
      <c r="I13" s="26" t="s">
        <v>21</v>
      </c>
      <c r="J13" s="26" t="s">
        <v>22</v>
      </c>
      <c r="K13" s="26" t="s">
        <v>23</v>
      </c>
      <c r="L13" s="29">
        <v>0</v>
      </c>
      <c r="M13" s="30">
        <f t="shared" si="0"/>
        <v>0</v>
      </c>
    </row>
    <row r="14" spans="1:13" ht="91.5" thickTop="1" thickBot="1" x14ac:dyDescent="0.3">
      <c r="A14" s="24">
        <v>7</v>
      </c>
      <c r="B14" s="25" t="s">
        <v>34</v>
      </c>
      <c r="C14" s="26">
        <v>11</v>
      </c>
      <c r="D14" s="26" t="s">
        <v>18</v>
      </c>
      <c r="E14" s="26" t="s">
        <v>35</v>
      </c>
      <c r="F14" s="26">
        <v>5</v>
      </c>
      <c r="G14" s="27"/>
      <c r="H14" s="28" t="s">
        <v>20</v>
      </c>
      <c r="I14" s="26" t="s">
        <v>21</v>
      </c>
      <c r="J14" s="26" t="s">
        <v>22</v>
      </c>
      <c r="K14" s="26" t="s">
        <v>23</v>
      </c>
      <c r="L14" s="29">
        <v>0</v>
      </c>
      <c r="M14" s="30">
        <f t="shared" si="0"/>
        <v>0</v>
      </c>
    </row>
    <row r="15" spans="1:13" ht="91.5" thickTop="1" thickBot="1" x14ac:dyDescent="0.3">
      <c r="A15" s="24">
        <v>8</v>
      </c>
      <c r="B15" s="25" t="s">
        <v>34</v>
      </c>
      <c r="C15" s="26">
        <v>10</v>
      </c>
      <c r="D15" s="26" t="s">
        <v>18</v>
      </c>
      <c r="E15" s="26" t="s">
        <v>36</v>
      </c>
      <c r="F15" s="26">
        <v>5</v>
      </c>
      <c r="G15" s="27"/>
      <c r="H15" s="28" t="s">
        <v>20</v>
      </c>
      <c r="I15" s="26" t="s">
        <v>21</v>
      </c>
      <c r="J15" s="26" t="s">
        <v>22</v>
      </c>
      <c r="K15" s="26" t="s">
        <v>23</v>
      </c>
      <c r="L15" s="29">
        <v>0</v>
      </c>
      <c r="M15" s="30">
        <f t="shared" si="0"/>
        <v>0</v>
      </c>
    </row>
    <row r="16" spans="1:13" ht="46.5" thickTop="1" thickBot="1" x14ac:dyDescent="0.3">
      <c r="A16" s="24">
        <v>9</v>
      </c>
      <c r="B16" s="25" t="s">
        <v>37</v>
      </c>
      <c r="C16" s="26">
        <v>1</v>
      </c>
      <c r="D16" s="26" t="s">
        <v>18</v>
      </c>
      <c r="E16" s="26" t="s">
        <v>38</v>
      </c>
      <c r="F16" s="26">
        <v>5</v>
      </c>
      <c r="G16" s="27"/>
      <c r="H16" s="28" t="s">
        <v>20</v>
      </c>
      <c r="I16" s="26" t="s">
        <v>21</v>
      </c>
      <c r="J16" s="26" t="s">
        <v>22</v>
      </c>
      <c r="K16" s="26" t="s">
        <v>23</v>
      </c>
      <c r="L16" s="29">
        <v>0</v>
      </c>
      <c r="M16" s="30">
        <f t="shared" si="0"/>
        <v>0</v>
      </c>
    </row>
    <row r="17" spans="1:13" ht="46.5" thickTop="1" thickBot="1" x14ac:dyDescent="0.3">
      <c r="A17" s="24">
        <v>10</v>
      </c>
      <c r="B17" s="25" t="s">
        <v>39</v>
      </c>
      <c r="C17" s="26">
        <v>2</v>
      </c>
      <c r="D17" s="26" t="s">
        <v>27</v>
      </c>
      <c r="E17" s="26" t="s">
        <v>40</v>
      </c>
      <c r="F17" s="26">
        <v>5</v>
      </c>
      <c r="G17" s="27"/>
      <c r="H17" s="28" t="s">
        <v>20</v>
      </c>
      <c r="I17" s="26" t="s">
        <v>21</v>
      </c>
      <c r="J17" s="26" t="s">
        <v>22</v>
      </c>
      <c r="K17" s="26" t="s">
        <v>23</v>
      </c>
      <c r="L17" s="29">
        <v>0</v>
      </c>
      <c r="M17" s="30">
        <f t="shared" si="0"/>
        <v>0</v>
      </c>
    </row>
    <row r="18" spans="1:13" ht="106.5" thickTop="1" thickBot="1" x14ac:dyDescent="0.3">
      <c r="A18" s="24">
        <v>11</v>
      </c>
      <c r="B18" s="25" t="s">
        <v>41</v>
      </c>
      <c r="C18" s="26">
        <v>1</v>
      </c>
      <c r="D18" s="26" t="s">
        <v>27</v>
      </c>
      <c r="E18" s="26" t="s">
        <v>42</v>
      </c>
      <c r="F18" s="26">
        <v>5</v>
      </c>
      <c r="G18" s="27"/>
      <c r="H18" s="28" t="s">
        <v>20</v>
      </c>
      <c r="I18" s="26" t="s">
        <v>21</v>
      </c>
      <c r="J18" s="26" t="s">
        <v>22</v>
      </c>
      <c r="K18" s="26" t="s">
        <v>23</v>
      </c>
      <c r="L18" s="29">
        <v>0</v>
      </c>
      <c r="M18" s="30">
        <f t="shared" si="0"/>
        <v>0</v>
      </c>
    </row>
    <row r="19" spans="1:13" ht="17.25" thickTop="1" thickBot="1" x14ac:dyDescent="0.3">
      <c r="A19" s="6"/>
      <c r="B19" s="6"/>
      <c r="C19" s="31"/>
      <c r="D19" s="31"/>
      <c r="E19" s="6"/>
      <c r="F19" s="6"/>
      <c r="G19" s="6"/>
      <c r="H19" s="6"/>
      <c r="I19" s="6"/>
      <c r="J19" s="6"/>
      <c r="K19" s="6"/>
      <c r="L19" s="36" t="s">
        <v>43</v>
      </c>
      <c r="M19" s="37"/>
    </row>
    <row r="20" spans="1:13" ht="17.25" thickTop="1" thickBot="1" x14ac:dyDescent="0.3">
      <c r="A20" s="6"/>
      <c r="B20" s="6"/>
      <c r="C20" s="31"/>
      <c r="D20" s="31"/>
      <c r="E20" s="6"/>
      <c r="F20" s="6"/>
      <c r="G20" s="6"/>
      <c r="H20" s="6"/>
      <c r="I20" s="6"/>
      <c r="J20" s="6"/>
      <c r="K20" s="6"/>
      <c r="L20" s="38">
        <f>SUM(M8:M18)</f>
        <v>0</v>
      </c>
      <c r="M20" s="39"/>
    </row>
    <row r="21" spans="1:13" ht="16.5" thickTop="1" x14ac:dyDescent="0.25">
      <c r="A21" s="32" t="s">
        <v>44</v>
      </c>
      <c r="B21" s="32"/>
      <c r="C21" s="32"/>
      <c r="D21" s="32"/>
      <c r="E21" s="32"/>
      <c r="F21" s="32"/>
      <c r="G21" s="32"/>
      <c r="H21" s="32"/>
      <c r="I21" s="32"/>
      <c r="J21" s="32"/>
      <c r="K21" s="6"/>
      <c r="L21" s="6"/>
      <c r="M21" s="6"/>
    </row>
  </sheetData>
  <mergeCells count="6">
    <mergeCell ref="A21:J21"/>
    <mergeCell ref="B4:D4"/>
    <mergeCell ref="G4:H4"/>
    <mergeCell ref="B5:D5"/>
    <mergeCell ref="L19:M19"/>
    <mergeCell ref="L20:M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Martina Kopecká Jurčeková</cp:lastModifiedBy>
  <dcterms:created xsi:type="dcterms:W3CDTF">2015-06-05T18:19:34Z</dcterms:created>
  <dcterms:modified xsi:type="dcterms:W3CDTF">2024-10-08T14:48:42Z</dcterms:modified>
</cp:coreProperties>
</file>